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as.ciniburk\Desktop\"/>
    </mc:Choice>
  </mc:AlternateContent>
  <xr:revisionPtr revIDLastSave="0" documentId="8_{1A67CD52-473E-4D07-81E7-9F5C93F9C497}" xr6:coauthVersionLast="40" xr6:coauthVersionMax="40" xr10:uidLastSave="{00000000-0000-0000-0000-000000000000}"/>
  <bookViews>
    <workbookView xWindow="0" yWindow="0" windowWidth="23040" windowHeight="10488" xr2:uid="{8A30A00A-AA71-4B5F-9C85-3D94CBC2C7FA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 s="1"/>
  <c r="H12" i="1"/>
  <c r="H13" i="1"/>
  <c r="H14" i="1"/>
  <c r="H15" i="1"/>
  <c r="H16" i="1"/>
  <c r="H17" i="1"/>
  <c r="H18" i="1"/>
  <c r="H19" i="1"/>
  <c r="H20" i="1"/>
  <c r="H21" i="1"/>
  <c r="F18" i="1"/>
  <c r="F19" i="1"/>
  <c r="F20" i="1"/>
  <c r="F21" i="1"/>
  <c r="G6" i="1"/>
  <c r="G3" i="1"/>
  <c r="H3" i="1" s="1"/>
  <c r="F11" i="1"/>
  <c r="F12" i="1"/>
  <c r="F13" i="1"/>
  <c r="F14" i="1"/>
  <c r="F15" i="1"/>
  <c r="F16" i="1"/>
  <c r="F17" i="1"/>
  <c r="F10" i="1"/>
  <c r="G16" i="1" l="1"/>
  <c r="G17" i="1"/>
  <c r="G14" i="1"/>
  <c r="G18" i="1"/>
  <c r="G13" i="1"/>
  <c r="G15" i="1"/>
  <c r="G12" i="1"/>
  <c r="G21" i="1"/>
  <c r="G20" i="1"/>
  <c r="G19" i="1"/>
</calcChain>
</file>

<file path=xl/sharedStrings.xml><?xml version="1.0" encoding="utf-8"?>
<sst xmlns="http://schemas.openxmlformats.org/spreadsheetml/2006/main" count="16" uniqueCount="13">
  <si>
    <t>poloměr</t>
  </si>
  <si>
    <t>obvod</t>
  </si>
  <si>
    <t>Rychlost</t>
  </si>
  <si>
    <t>Otáčky</t>
  </si>
  <si>
    <t>km/h</t>
  </si>
  <si>
    <t>m/s</t>
  </si>
  <si>
    <t>m</t>
  </si>
  <si>
    <t>ot/min</t>
  </si>
  <si>
    <t>ot/sec</t>
  </si>
  <si>
    <t>1otačka</t>
  </si>
  <si>
    <t>úhel profilu</t>
  </si>
  <si>
    <t>uhel dráhy</t>
  </si>
  <si>
    <t>stupně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</si>
</sst>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2" fontId="1" fillId="0" borderId="0" xfId="0" applyNumberFormat="1" applyFont="1"/>
    <xf numFmtId="1" fontId="1" fillId="0" borderId="0" xfId="0" applyNumberFormat="1" applyFont="1"/>
    <xf numFmtId="0" fontId="1" fillId="2" borderId="0" xfId="0" applyFont="1" applyFill="1"/>
    <xf numFmtId="2" fontId="1" fillId="2" borderId="0" xfId="0" applyNumberFormat="1" applyFont="1" applyFill="1"/>
    <xf numFmtId="1" fontId="1" fillId="2" borderId="0" xfId="0" applyNumberFormat="1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61BD7-E81E-4B0E-9F18-10808323E4B5}">
  <dimension ref="E1:I21"/>
  <sheetViews>
    <sheetView tabSelected="1" zoomScale="70" zoomScaleNormal="70" workbookViewId="0">
      <selection activeCell="G11" sqref="G11"/>
    </sheetView>
  </sheetViews>
  <sheetFormatPr defaultRowHeight="14.4" x14ac:dyDescent="0.3"/>
  <cols>
    <col min="5" max="5" width="14.109375" bestFit="1" customWidth="1"/>
    <col min="6" max="6" width="11.6640625" bestFit="1" customWidth="1"/>
    <col min="7" max="7" width="17.44140625" bestFit="1" customWidth="1"/>
    <col min="8" max="8" width="18.88671875" bestFit="1" customWidth="1"/>
  </cols>
  <sheetData>
    <row r="1" spans="5:9" ht="25.8" x14ac:dyDescent="0.5">
      <c r="E1" s="1"/>
      <c r="F1" s="1"/>
      <c r="G1" s="1"/>
      <c r="H1" s="1"/>
    </row>
    <row r="2" spans="5:9" ht="25.8" x14ac:dyDescent="0.5">
      <c r="E2" s="1"/>
      <c r="F2" s="1" t="s">
        <v>4</v>
      </c>
      <c r="G2" s="1" t="s">
        <v>5</v>
      </c>
      <c r="H2" s="1" t="s">
        <v>6</v>
      </c>
    </row>
    <row r="3" spans="5:9" ht="25.8" x14ac:dyDescent="0.5">
      <c r="E3" s="1" t="s">
        <v>2</v>
      </c>
      <c r="F3" s="1">
        <v>300</v>
      </c>
      <c r="G3" s="2">
        <f>F3/3.6</f>
        <v>83.333333333333329</v>
      </c>
      <c r="H3" s="2">
        <f>G3/G6</f>
        <v>0.13888888888888887</v>
      </c>
    </row>
    <row r="4" spans="5:9" ht="25.8" x14ac:dyDescent="0.5">
      <c r="E4" s="1"/>
      <c r="F4" s="1"/>
      <c r="G4" s="2"/>
      <c r="H4" s="2"/>
    </row>
    <row r="5" spans="5:9" ht="25.8" x14ac:dyDescent="0.5">
      <c r="E5" s="1"/>
      <c r="F5" s="1" t="s">
        <v>7</v>
      </c>
      <c r="G5" s="2" t="s">
        <v>8</v>
      </c>
      <c r="H5" s="2" t="s">
        <v>9</v>
      </c>
    </row>
    <row r="6" spans="5:9" ht="25.8" x14ac:dyDescent="0.5">
      <c r="E6" s="1" t="s">
        <v>3</v>
      </c>
      <c r="F6" s="1">
        <v>36000</v>
      </c>
      <c r="G6" s="1">
        <f>F6/60</f>
        <v>600</v>
      </c>
      <c r="H6" s="1">
        <v>1</v>
      </c>
    </row>
    <row r="7" spans="5:9" ht="25.8" x14ac:dyDescent="0.5">
      <c r="E7" s="1"/>
      <c r="F7" s="1"/>
      <c r="G7" s="1"/>
      <c r="H7" s="1"/>
    </row>
    <row r="8" spans="5:9" ht="25.8" x14ac:dyDescent="0.5">
      <c r="E8" s="1" t="s">
        <v>6</v>
      </c>
      <c r="F8" s="1" t="s">
        <v>6</v>
      </c>
      <c r="G8" s="1" t="s">
        <v>12</v>
      </c>
      <c r="H8" s="1" t="s">
        <v>12</v>
      </c>
    </row>
    <row r="9" spans="5:9" ht="25.8" x14ac:dyDescent="0.5">
      <c r="E9" s="1" t="s">
        <v>0</v>
      </c>
      <c r="F9" s="1" t="s">
        <v>1</v>
      </c>
      <c r="G9" s="1" t="s">
        <v>11</v>
      </c>
      <c r="H9" s="1" t="s">
        <v>10</v>
      </c>
      <c r="I9" s="1">
        <v>5</v>
      </c>
    </row>
    <row r="10" spans="5:9" ht="25.8" x14ac:dyDescent="0.5">
      <c r="E10" s="1">
        <v>0</v>
      </c>
      <c r="F10" s="2">
        <f>E10*2*PI()</f>
        <v>0</v>
      </c>
      <c r="G10" s="1"/>
      <c r="H10" s="1"/>
    </row>
    <row r="11" spans="5:9" ht="25.8" x14ac:dyDescent="0.5">
      <c r="E11" s="1">
        <v>0.01</v>
      </c>
      <c r="F11" s="2">
        <f t="shared" ref="F11:F21" si="0">E11*2*PI()</f>
        <v>6.2831853071795868E-2</v>
      </c>
      <c r="G11" s="3">
        <f>DEGREES(ATAN($H$3/F11))</f>
        <v>65.658511029948073</v>
      </c>
      <c r="H11" s="3">
        <f>G11+$I$9</f>
        <v>70.658511029948073</v>
      </c>
    </row>
    <row r="12" spans="5:9" ht="25.8" x14ac:dyDescent="0.5">
      <c r="E12" s="1">
        <v>0.02</v>
      </c>
      <c r="F12" s="2">
        <f t="shared" si="0"/>
        <v>0.12566370614359174</v>
      </c>
      <c r="G12" s="3">
        <f t="shared" ref="G12:G21" si="1">DEGREES(ATAN($H$3/F12))</f>
        <v>47.861876584290201</v>
      </c>
      <c r="H12" s="3">
        <f t="shared" ref="H12:H21" si="2">G12+$I$9</f>
        <v>52.861876584290201</v>
      </c>
    </row>
    <row r="13" spans="5:9" ht="25.8" x14ac:dyDescent="0.5">
      <c r="E13" s="1">
        <v>0.03</v>
      </c>
      <c r="F13" s="2">
        <f t="shared" si="0"/>
        <v>0.18849555921538758</v>
      </c>
      <c r="G13" s="3">
        <f t="shared" si="1"/>
        <v>36.383844372168461</v>
      </c>
      <c r="H13" s="3">
        <f t="shared" si="2"/>
        <v>41.383844372168461</v>
      </c>
    </row>
    <row r="14" spans="5:9" ht="25.8" x14ac:dyDescent="0.5">
      <c r="E14" s="1">
        <v>0.04</v>
      </c>
      <c r="F14" s="2">
        <f t="shared" si="0"/>
        <v>0.25132741228718347</v>
      </c>
      <c r="G14" s="3">
        <f t="shared" si="1"/>
        <v>28.925976001559317</v>
      </c>
      <c r="H14" s="3">
        <f t="shared" si="2"/>
        <v>33.92597600155932</v>
      </c>
    </row>
    <row r="15" spans="5:9" ht="25.8" x14ac:dyDescent="0.5">
      <c r="E15" s="1">
        <v>0.05</v>
      </c>
      <c r="F15" s="2">
        <f t="shared" si="0"/>
        <v>0.31415926535897931</v>
      </c>
      <c r="G15" s="3">
        <f t="shared" si="1"/>
        <v>23.850080945149013</v>
      </c>
      <c r="H15" s="3">
        <f t="shared" si="2"/>
        <v>28.850080945149013</v>
      </c>
    </row>
    <row r="16" spans="5:9" ht="25.8" x14ac:dyDescent="0.5">
      <c r="E16" s="1">
        <v>0.06</v>
      </c>
      <c r="F16" s="2">
        <f t="shared" si="0"/>
        <v>0.37699111843077515</v>
      </c>
      <c r="G16" s="3">
        <f t="shared" si="1"/>
        <v>20.224514742259899</v>
      </c>
      <c r="H16" s="3">
        <f t="shared" si="2"/>
        <v>25.224514742259899</v>
      </c>
    </row>
    <row r="17" spans="5:8" ht="25.8" x14ac:dyDescent="0.5">
      <c r="E17" s="1">
        <v>7.0000000000000007E-2</v>
      </c>
      <c r="F17" s="2">
        <f t="shared" si="0"/>
        <v>0.4398229715025711</v>
      </c>
      <c r="G17" s="3">
        <f t="shared" si="1"/>
        <v>17.525263251642716</v>
      </c>
      <c r="H17" s="3">
        <f t="shared" si="2"/>
        <v>22.525263251642716</v>
      </c>
    </row>
    <row r="18" spans="5:8" ht="25.8" x14ac:dyDescent="0.5">
      <c r="E18" s="4">
        <v>7.4999999999999997E-2</v>
      </c>
      <c r="F18" s="5">
        <f t="shared" si="0"/>
        <v>0.47123889803846897</v>
      </c>
      <c r="G18" s="6">
        <f t="shared" si="1"/>
        <v>16.421899349984969</v>
      </c>
      <c r="H18" s="6">
        <f t="shared" si="2"/>
        <v>21.421899349984969</v>
      </c>
    </row>
    <row r="19" spans="5:8" ht="25.8" x14ac:dyDescent="0.5">
      <c r="E19" s="1">
        <v>0.08</v>
      </c>
      <c r="F19" s="2">
        <f t="shared" si="0"/>
        <v>0.50265482457436694</v>
      </c>
      <c r="G19" s="3">
        <f t="shared" si="1"/>
        <v>15.446043588554629</v>
      </c>
      <c r="H19" s="3">
        <f t="shared" si="2"/>
        <v>20.44604358855463</v>
      </c>
    </row>
    <row r="20" spans="5:8" ht="25.8" x14ac:dyDescent="0.5">
      <c r="E20" s="1">
        <v>0.09</v>
      </c>
      <c r="F20" s="2">
        <f t="shared" si="0"/>
        <v>0.56548667764616278</v>
      </c>
      <c r="G20" s="3">
        <f t="shared" si="1"/>
        <v>13.79923926140995</v>
      </c>
      <c r="H20" s="3">
        <f t="shared" si="2"/>
        <v>18.799239261409951</v>
      </c>
    </row>
    <row r="21" spans="5:8" ht="25.8" x14ac:dyDescent="0.5">
      <c r="E21" s="1">
        <v>0.1</v>
      </c>
      <c r="F21" s="2">
        <f t="shared" si="0"/>
        <v>0.62831853071795862</v>
      </c>
      <c r="G21" s="3">
        <f t="shared" si="1"/>
        <v>12.464708900176287</v>
      </c>
      <c r="H21" s="3">
        <f t="shared" si="2"/>
        <v>17.464708900176287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tomas.ciniburk</dc:creator>
  <cp:lastModifiedBy>tomas.ciniburk</cp:lastModifiedBy>
  <dcterms:created xsi:type="dcterms:W3CDTF">2019-01-14T12:55:04Z</dcterms:created>
  <dcterms:modified xsi:type="dcterms:W3CDTF">2019-01-14T13:32:24Z</dcterms:modified>
</cp:coreProperties>
</file>